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0" yWindow="300" windowWidth="11730" windowHeight="4755" tabRatio="0" activeTab="0"/>
  </bookViews>
  <sheets>
    <sheet name="Sheet1" sheetId="1" r:id="rId1"/>
  </sheets>
  <definedNames>
    <definedName name="_xlnm.Print_Area" localSheetId="0">'Sheet1'!$A$1:$F$86</definedName>
  </definedNames>
  <calcPr fullCalcOnLoad="1" refMode="R1C1"/>
</workbook>
</file>

<file path=xl/sharedStrings.xml><?xml version="1.0" encoding="utf-8"?>
<sst xmlns="http://schemas.openxmlformats.org/spreadsheetml/2006/main" count="156" uniqueCount="87">
  <si>
    <t>ТМЦ</t>
  </si>
  <si>
    <t>Ед.</t>
  </si>
  <si>
    <t>20. Поршневые группы</t>
  </si>
  <si>
    <t>20.01. В наличии</t>
  </si>
  <si>
    <t>Гильза СМД-18Н-0102 (СМД-18) (4шт на к-т)</t>
  </si>
  <si>
    <t>шт</t>
  </si>
  <si>
    <t>Гильза цилиндра Д-245</t>
  </si>
  <si>
    <t>Поршень 01М-0305-3 (А-01/А-41) (4шт на к-т)</t>
  </si>
  <si>
    <t>Поршень Д-240-1004021-А2 (Д-240) (4шт на к-т)</t>
  </si>
  <si>
    <t>Поршень (Д-260) (под поршн.палец 42 мм) 260-1004021-Т-01</t>
  </si>
  <si>
    <t>Поршень СМД-22-0305А-01 (СМД-18,22) (4шт на к-т)</t>
  </si>
  <si>
    <t>Цилиндропоршневой комплект Д-144 (Г,П)</t>
  </si>
  <si>
    <t>Цилиндропоршневой СМД-18 (22-01с15) комплект СМД-18 (Г,П)  22-01с15 Кострома</t>
  </si>
  <si>
    <t>Цилиндропоршневой СМД-20 (20-01с15) комплект СМД-20 (Г,П)  20-01с15 Кострома</t>
  </si>
  <si>
    <t>к-т</t>
  </si>
  <si>
    <t>Цилиндропоршневой комплект ЯМЗ-236 (Г,П,палец,упл.к., поршн.кол.) 5 кан.Новатор</t>
  </si>
  <si>
    <t>Цилиндропоршневой комплект ЯМЗ-236 (Г,П,палец,упл.к., поршн.кол.) Новатор, мин. остаток = 1.000</t>
  </si>
  <si>
    <t>Цилиндропоршневой комплект ЯМЗ-240 (Г,П,палец,упл.к., поршн.кол.) селект</t>
  </si>
  <si>
    <t>Цилиндропоршневой комплект ЯМЗ-238 (Г,П,палец,упл.к., поршн.кол.) селект Новатор(камера смещенная,без рассекателя), мин. остаток = 2.000</t>
  </si>
  <si>
    <t>Цилиндропоршневой комплект ЯМЗ-236 (Г,П,палец,упл.к., поршн.кол.) селект. 5 кан.</t>
  </si>
  <si>
    <t xml:space="preserve"> </t>
  </si>
  <si>
    <t>Цилиндропоршневой комплект Д-144 (Г,П,поршн.к.,палец), мин. остаток = 1.000</t>
  </si>
  <si>
    <t>Цилиндропоршневой комплект СМД-31 (Г,П,упл.к.), мин. остаток = 1.000</t>
  </si>
  <si>
    <t>Цилиндропоршневой комплект ЯМЗ-238 (Г,П,упл.к.)</t>
  </si>
  <si>
    <t>Цилиндропоршневой комплект А-41/А-01 (Г,П,упл.к.)</t>
  </si>
  <si>
    <t>Цилиндропоршневой комплект Д-240 (5 кан.) (Г,П,упл.к.)</t>
  </si>
  <si>
    <t>Цилиндропоршневой комплект А-41/А-01 (Г,П,упл.к.)  01с10-03 5мм  Кострома</t>
  </si>
  <si>
    <t>Цилиндропоршневой комплект ЯМЗ-240 (Г,П,упл.к.)</t>
  </si>
  <si>
    <t>Цилиндропоршневой комплект Д-260  (Г,П,упл.к.,поршн.к.,палец ( d=42) Селект, мин. остаток = 1.000</t>
  </si>
  <si>
    <t>Цилиндропоршневой комплект СМД-60 (Г,П,упл.к.,поршн.к.,палец)</t>
  </si>
  <si>
    <t>Цилиндропоршневой комплект Д-440 (Г,П,упл.к.,поршн.к.,палец), мин. остаток = 1.000</t>
  </si>
  <si>
    <t>Цилиндропоршневой комплект Д-260 (Г,П,упл.к.,поршн.к.,палец), мин. остаток = 1.000</t>
  </si>
  <si>
    <t>Цилиндропоршневой комплект ЯМЗ-240 (Г,П,упл.к.,поршн.к.,палец)  (Новатор)</t>
  </si>
  <si>
    <t>Цилиндропоршневой комплект (Д-240, Д-65) (Г,П,упл.к.,поршн.к.,палец) (Новатор), мин. остаток = 4.000</t>
  </si>
  <si>
    <t>Цилиндропоршневой Д-240 (5 кан.), Д-65 комплект (Д-240, Д-65) (5 кан.) (Г,П,упл.к.,поршн.к.,палец) (Новатор), мин. остаток = 4.000</t>
  </si>
  <si>
    <t>Цилиндропоршневой комплект А-41/А-01 (Г,П,упл.к.,поршн.к.,палец) (Новатор)</t>
  </si>
  <si>
    <t>Цилиндропоршневой комплект  А-41/А-01 (Г,П,упл.к.,поршн.к.,палец) 5мм (Новатор)</t>
  </si>
  <si>
    <t>Цилиндропоршневой Д-245 КМЗ 245.1000108-С комплект Д-245 (Г,П,упл.к.,поршн.к.,палец) КМЗ 245.1000108-С</t>
  </si>
  <si>
    <t>Цилиндропоршневой комплект (Г,П,упл.к.,поршн.к.,палец) СМД-18-22</t>
  </si>
  <si>
    <t>Цилиндропоршневой Д65-1000108С5 КМЗ 5кан. комплект Д65-1000108С5 (Д-240, Д-65) 5кан. (г,п,п.палец, п.кольца, упл.кольца) КМЗ "Дальнобойщик"</t>
  </si>
  <si>
    <t>Цилиндропоршневой Д65-1000108С КМЗ комплект Д65-1000108С (Д-240, Д-65) (г,п,п.палец, п.кольца, упл.кольца) КМЗ "Дальнобойщик"</t>
  </si>
  <si>
    <t>20.02. Поршневые кольца</t>
  </si>
  <si>
    <t>Одесса</t>
  </si>
  <si>
    <t>Поршневое ПД кольцо Д-24с31АР1 (Одесса)</t>
  </si>
  <si>
    <t>Поршневые кольца (А-01М/А-41) п/к 01М-03с5-03/929.065.12 (5 кан) (Одесса)</t>
  </si>
  <si>
    <t>Поршневые кольца (А-01М/А-41) п/к 01М-03с5Н-02/929.065.02 (6 мм) (Одесса)</t>
  </si>
  <si>
    <t>Поршневые кольца (Д-144) м/к  144.100.4060Н/929.019.00000 (сталь)(Одесса)</t>
  </si>
  <si>
    <t>Поршневые кольца (Д-240) м/к 50-1004060А3 (5 кан.)(Одесса)</t>
  </si>
  <si>
    <t>Поршневые кольца (Д-260) м/к 929.063.27/929.063.31 (Одесса)</t>
  </si>
  <si>
    <t>Поршневые кольца (Д-440,442-50) п/к 929.065.18 (Одесса)</t>
  </si>
  <si>
    <t>Поршневые кольца (КАМАЗ) 29.022.00000 м/к (Одесса)</t>
  </si>
  <si>
    <t>Поршневые кольца (СМД-17-22) м/к 20-03с6Б (Одесса)</t>
  </si>
  <si>
    <t>Поршневые кольца (СМД-31) м/к 31-03с6М (Одесса)</t>
  </si>
  <si>
    <t>Поршневые кольца (СМД-60/62/72/80) м/к 60.0300603/929.065.06 (Одесса)</t>
  </si>
  <si>
    <t>Поршневые кольца (ЯМЗ-236,238,240) п/к 01М-03с5Н-02/929.065.02 (Одесса)</t>
  </si>
  <si>
    <t>Ставрополь (Стапри)</t>
  </si>
  <si>
    <t>Поршневое кольцо (ПД-10У, ПД-10, ПД-10У-1) СТ-Д24.127АР1</t>
  </si>
  <si>
    <t>Поршневое кольцо (ПД-10У, ПД-10, ПД-10У-1) СТ-Д24.127А-1</t>
  </si>
  <si>
    <t>Поршневое кольцо (ПД-10У, ПД-10, ПД-10У-1) СТ-Д24.127А-1Р1</t>
  </si>
  <si>
    <t>Поршневое кольцо (ПД-10У, ПД-10, ПД-10У-1) СТ-Д24.127А</t>
  </si>
  <si>
    <t>Поршневые кольца (А-01М/А-41) п/к 01М-03с5-01 (6 мм) (Стапри)</t>
  </si>
  <si>
    <t>Поршневые кольца (Д-144) п/к К1-2047-000.09.06 (PRIMA Польша)</t>
  </si>
  <si>
    <t>Поршневые кольца ( Д-240) м/к (5 кан.) СТ-50-1004060А5</t>
  </si>
  <si>
    <t>Поршневые кольца (Д-240) м/к СТ-240-1004060, мин. остаток = 1.000</t>
  </si>
  <si>
    <t>Поршневые кольца (Д-240, Д-50) м/к К1-2095-000 (К1-1519-000) (PRIMA Польша)</t>
  </si>
  <si>
    <t>Поршневые К1-1472-000 кольца (Д-240, Д-50) п/к (5 кан.) (PRIMA Польша)</t>
  </si>
  <si>
    <t>Поршневые кольца (Д-260) п/к СТ-260-245.110.5</t>
  </si>
  <si>
    <t>Поршневые 260-1004060-Б КМЗ кольца (Д-260) п/к КМЗ-260-1004060-Б</t>
  </si>
  <si>
    <t>Поршневые кольца (Д-260) п/к к1-2094-000 (PRIMA Польша)</t>
  </si>
  <si>
    <t>Поршневые кольца (Д-440,442-50) п/к 440-03с5 (Стапри)</t>
  </si>
  <si>
    <t>Поршневые кольца (СМД-17-22) м/к СТ-20-03с6-КЧ</t>
  </si>
  <si>
    <t>Поршневые кольца (СМД-60) п/к 60-03006.01</t>
  </si>
  <si>
    <t>Поршневые кольца (ЯМЗ-236,238,240) п/к СТ-236-1004002-А4</t>
  </si>
  <si>
    <t>Поршневые кольца (Д-245) м/к СТ-245-1004060</t>
  </si>
  <si>
    <t>20.03. Поршневые пальцы</t>
  </si>
  <si>
    <t>Палец поршневой (d=42) Д245-1004042 (Д-245)</t>
  </si>
  <si>
    <t>Палец поршневой Д24.026А (ПД-10)</t>
  </si>
  <si>
    <t>Палец поршневой СМД9-0306-1А (СМД-18)</t>
  </si>
  <si>
    <t>Палец поршневой 23-0306 (СМД-23,31)</t>
  </si>
  <si>
    <t>Палец поршневой 60-03106.00 (СМД-60)</t>
  </si>
  <si>
    <t>Палец поршневой 50-1004042А1 (ЮМЗ, МТЗ)</t>
  </si>
  <si>
    <t>Палец поршневой 236-1004020 (ЯМЗ-236, А-41, А-01)  (01М-236-238)</t>
  </si>
  <si>
    <t xml:space="preserve"> цена
(руб.)</t>
  </si>
  <si>
    <t>Заказ, шт</t>
  </si>
  <si>
    <t>Стоимость, руб</t>
  </si>
  <si>
    <t>Итого заказ:</t>
  </si>
  <si>
    <t>Бланк заказа ООО "Югпром", поршневые группы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</si>
</sst>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  <numFmt numFmtId="166" formatCode="#,##0.00&quot;р.&quot;"/>
  </numFmts>
  <fonts count="44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41" fillId="0" borderId="0" xfId="0" applyFont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164" fontId="6" fillId="34" borderId="15" xfId="0" applyNumberFormat="1" applyFont="1" applyFill="1" applyBorder="1" applyAlignment="1">
      <alignment horizontal="right"/>
    </xf>
    <xf numFmtId="165" fontId="6" fillId="34" borderId="15" xfId="0" applyNumberFormat="1" applyFont="1" applyFill="1" applyBorder="1" applyAlignment="1">
      <alignment horizontal="right"/>
    </xf>
    <xf numFmtId="0" fontId="6" fillId="34" borderId="15" xfId="0" applyFont="1" applyFill="1" applyBorder="1" applyAlignment="1">
      <alignment horizontal="right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3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86"/>
  <sheetViews>
    <sheetView tabSelected="1" view="pageLayout" workbookViewId="0" topLeftCell="B1">
      <selection activeCell="E7" sqref="E7:F7"/>
    </sheetView>
  </sheetViews>
  <sheetFormatPr defaultColWidth="8.88671875" defaultRowHeight="15"/>
  <cols>
    <col min="1" max="1" width="10.10546875" style="0" customWidth="1"/>
    <col min="2" max="2" width="38.77734375" style="0" customWidth="1"/>
    <col min="3" max="3" width="6.77734375" style="0" customWidth="1"/>
    <col min="4" max="4" width="20.10546875" style="0" customWidth="1"/>
    <col min="5" max="5" width="10.5546875" style="0" customWidth="1"/>
    <col min="6" max="6" width="14.5546875" style="0" customWidth="1"/>
  </cols>
  <sheetData>
    <row r="1" s="1" customFormat="1" ht="11.25" customHeight="1"/>
    <row r="2" ht="3.75" customHeight="1"/>
    <row r="3" ht="15.75" customHeight="1"/>
    <row r="4" spans="1:4" ht="20.25">
      <c r="A4" s="18" t="s">
        <v>86</v>
      </c>
      <c r="B4" s="18"/>
      <c r="C4" s="18"/>
      <c r="D4" s="18"/>
    </row>
    <row r="5" spans="1:3" ht="15">
      <c r="A5" s="19"/>
      <c r="B5" s="19"/>
      <c r="C5" s="19"/>
    </row>
    <row r="6" spans="1:3" ht="15">
      <c r="A6" s="20"/>
      <c r="B6" s="20"/>
      <c r="C6" s="20"/>
    </row>
    <row r="7" spans="1:7" ht="23.25" customHeight="1">
      <c r="A7" s="21" t="s">
        <v>0</v>
      </c>
      <c r="B7" s="21"/>
      <c r="C7" s="2" t="s">
        <v>1</v>
      </c>
      <c r="D7" s="6" t="s">
        <v>82</v>
      </c>
      <c r="E7" s="15" t="s">
        <v>83</v>
      </c>
      <c r="F7" s="15" t="s">
        <v>84</v>
      </c>
      <c r="G7" s="5"/>
    </row>
    <row r="8" spans="1:6" ht="17.25" customHeight="1">
      <c r="A8" s="21"/>
      <c r="B8" s="21"/>
      <c r="C8" s="2"/>
      <c r="D8" s="6"/>
      <c r="E8" s="10"/>
      <c r="F8" s="10"/>
    </row>
    <row r="9" spans="1:6" ht="15">
      <c r="A9" s="17" t="s">
        <v>2</v>
      </c>
      <c r="B9" s="17"/>
      <c r="C9" s="17"/>
      <c r="D9" s="3"/>
      <c r="E9" s="10"/>
      <c r="F9" s="10"/>
    </row>
    <row r="10" spans="1:6" ht="15">
      <c r="A10" s="17" t="s">
        <v>3</v>
      </c>
      <c r="B10" s="17"/>
      <c r="C10" s="17"/>
      <c r="D10" s="3"/>
      <c r="E10" s="10"/>
      <c r="F10" s="10"/>
    </row>
    <row r="11" spans="1:6" ht="24.75" customHeight="1">
      <c r="A11" s="16" t="s">
        <v>4</v>
      </c>
      <c r="B11" s="16"/>
      <c r="C11" s="4" t="s">
        <v>5</v>
      </c>
      <c r="D11" s="7">
        <v>935</v>
      </c>
      <c r="E11" s="10"/>
      <c r="F11" s="11">
        <f>E11*D11</f>
        <v>0</v>
      </c>
    </row>
    <row r="12" spans="1:6" ht="24.75" customHeight="1">
      <c r="A12" s="16" t="s">
        <v>6</v>
      </c>
      <c r="B12" s="16"/>
      <c r="C12" s="4" t="s">
        <v>5</v>
      </c>
      <c r="D12" s="7">
        <v>827</v>
      </c>
      <c r="E12" s="10"/>
      <c r="F12" s="11">
        <f aca="true" t="shared" si="0" ref="F12:F75">E12*D12</f>
        <v>0</v>
      </c>
    </row>
    <row r="13" spans="1:6" ht="24.75" customHeight="1">
      <c r="A13" s="16" t="s">
        <v>7</v>
      </c>
      <c r="B13" s="16"/>
      <c r="C13" s="4" t="s">
        <v>5</v>
      </c>
      <c r="D13" s="8">
        <v>1117</v>
      </c>
      <c r="E13" s="10"/>
      <c r="F13" s="11">
        <f t="shared" si="0"/>
        <v>0</v>
      </c>
    </row>
    <row r="14" spans="1:6" ht="24.75" customHeight="1">
      <c r="A14" s="16" t="s">
        <v>8</v>
      </c>
      <c r="B14" s="16"/>
      <c r="C14" s="4" t="s">
        <v>5</v>
      </c>
      <c r="D14" s="7">
        <v>850</v>
      </c>
      <c r="E14" s="10"/>
      <c r="F14" s="11">
        <f t="shared" si="0"/>
        <v>0</v>
      </c>
    </row>
    <row r="15" spans="1:6" ht="24.75" customHeight="1">
      <c r="A15" s="16" t="s">
        <v>9</v>
      </c>
      <c r="B15" s="16"/>
      <c r="C15" s="4" t="s">
        <v>5</v>
      </c>
      <c r="D15" s="8">
        <v>1829</v>
      </c>
      <c r="E15" s="10"/>
      <c r="F15" s="11">
        <f t="shared" si="0"/>
        <v>0</v>
      </c>
    </row>
    <row r="16" spans="1:6" ht="24.75" customHeight="1">
      <c r="A16" s="16" t="s">
        <v>10</v>
      </c>
      <c r="B16" s="16"/>
      <c r="C16" s="4" t="s">
        <v>5</v>
      </c>
      <c r="D16" s="7">
        <v>935</v>
      </c>
      <c r="E16" s="10"/>
      <c r="F16" s="11">
        <f t="shared" si="0"/>
        <v>0</v>
      </c>
    </row>
    <row r="17" spans="1:6" ht="24.75" customHeight="1">
      <c r="A17" s="16" t="s">
        <v>11</v>
      </c>
      <c r="B17" s="16"/>
      <c r="C17" s="4" t="s">
        <v>5</v>
      </c>
      <c r="D17" s="8">
        <v>1360</v>
      </c>
      <c r="E17" s="10"/>
      <c r="F17" s="11">
        <f t="shared" si="0"/>
        <v>0</v>
      </c>
    </row>
    <row r="18" spans="1:6" ht="24.75" customHeight="1">
      <c r="A18" s="16" t="s">
        <v>12</v>
      </c>
      <c r="B18" s="16"/>
      <c r="C18" s="4" t="s">
        <v>5</v>
      </c>
      <c r="D18" s="7">
        <v>783</v>
      </c>
      <c r="E18" s="10"/>
      <c r="F18" s="11">
        <f t="shared" si="0"/>
        <v>0</v>
      </c>
    </row>
    <row r="19" spans="1:6" ht="24.75" customHeight="1">
      <c r="A19" s="16" t="s">
        <v>13</v>
      </c>
      <c r="B19" s="16"/>
      <c r="C19" s="4" t="s">
        <v>14</v>
      </c>
      <c r="D19" s="7">
        <v>779</v>
      </c>
      <c r="E19" s="10"/>
      <c r="F19" s="11">
        <f t="shared" si="0"/>
        <v>0</v>
      </c>
    </row>
    <row r="20" spans="1:6" ht="24.75" customHeight="1">
      <c r="A20" s="16" t="s">
        <v>15</v>
      </c>
      <c r="B20" s="16"/>
      <c r="C20" s="4" t="s">
        <v>5</v>
      </c>
      <c r="D20" s="8">
        <v>2708</v>
      </c>
      <c r="E20" s="10"/>
      <c r="F20" s="11">
        <f t="shared" si="0"/>
        <v>0</v>
      </c>
    </row>
    <row r="21" spans="1:6" ht="24.75" customHeight="1">
      <c r="A21" s="16" t="s">
        <v>16</v>
      </c>
      <c r="B21" s="16"/>
      <c r="C21" s="4" t="s">
        <v>5</v>
      </c>
      <c r="D21" s="8">
        <v>3206</v>
      </c>
      <c r="E21" s="10"/>
      <c r="F21" s="11">
        <f t="shared" si="0"/>
        <v>0</v>
      </c>
    </row>
    <row r="22" spans="1:6" ht="24.75" customHeight="1">
      <c r="A22" s="16" t="s">
        <v>17</v>
      </c>
      <c r="B22" s="16"/>
      <c r="C22" s="4" t="s">
        <v>5</v>
      </c>
      <c r="D22" s="8">
        <v>2432</v>
      </c>
      <c r="E22" s="10"/>
      <c r="F22" s="11">
        <f t="shared" si="0"/>
        <v>0</v>
      </c>
    </row>
    <row r="23" spans="1:6" ht="24.75" customHeight="1">
      <c r="A23" s="16" t="s">
        <v>18</v>
      </c>
      <c r="B23" s="16"/>
      <c r="C23" s="4" t="s">
        <v>5</v>
      </c>
      <c r="D23" s="8">
        <v>3583</v>
      </c>
      <c r="E23" s="10"/>
      <c r="F23" s="11">
        <f t="shared" si="0"/>
        <v>0</v>
      </c>
    </row>
    <row r="24" spans="1:6" ht="24.75" customHeight="1">
      <c r="A24" s="16" t="s">
        <v>19</v>
      </c>
      <c r="B24" s="16"/>
      <c r="C24" s="4" t="s">
        <v>5</v>
      </c>
      <c r="D24" s="9" t="s">
        <v>20</v>
      </c>
      <c r="E24" s="10"/>
      <c r="F24" s="11"/>
    </row>
    <row r="25" spans="1:6" ht="24.75" customHeight="1">
      <c r="A25" s="16" t="s">
        <v>21</v>
      </c>
      <c r="B25" s="16"/>
      <c r="C25" s="4" t="s">
        <v>5</v>
      </c>
      <c r="D25" s="8">
        <v>2658</v>
      </c>
      <c r="E25" s="10"/>
      <c r="F25" s="11">
        <f t="shared" si="0"/>
        <v>0</v>
      </c>
    </row>
    <row r="26" spans="1:6" ht="24.75" customHeight="1">
      <c r="A26" s="16" t="s">
        <v>22</v>
      </c>
      <c r="B26" s="16"/>
      <c r="C26" s="4" t="s">
        <v>5</v>
      </c>
      <c r="D26" s="8">
        <v>2280</v>
      </c>
      <c r="E26" s="10"/>
      <c r="F26" s="11">
        <f t="shared" si="0"/>
        <v>0</v>
      </c>
    </row>
    <row r="27" spans="1:6" ht="24.75" customHeight="1">
      <c r="A27" s="16" t="s">
        <v>23</v>
      </c>
      <c r="B27" s="16"/>
      <c r="C27" s="4" t="s">
        <v>5</v>
      </c>
      <c r="D27" s="8">
        <v>2605</v>
      </c>
      <c r="E27" s="10"/>
      <c r="F27" s="11">
        <f t="shared" si="0"/>
        <v>0</v>
      </c>
    </row>
    <row r="28" spans="1:6" ht="24.75" customHeight="1">
      <c r="A28" s="16" t="s">
        <v>24</v>
      </c>
      <c r="B28" s="16"/>
      <c r="C28" s="4" t="s">
        <v>5</v>
      </c>
      <c r="D28" s="8">
        <v>1565</v>
      </c>
      <c r="E28" s="10"/>
      <c r="F28" s="11">
        <f t="shared" si="0"/>
        <v>0</v>
      </c>
    </row>
    <row r="29" spans="1:6" ht="24.75" customHeight="1">
      <c r="A29" s="16" t="s">
        <v>25</v>
      </c>
      <c r="B29" s="16"/>
      <c r="C29" s="4" t="s">
        <v>5</v>
      </c>
      <c r="D29" s="8">
        <v>1346</v>
      </c>
      <c r="E29" s="10"/>
      <c r="F29" s="11">
        <f t="shared" si="0"/>
        <v>0</v>
      </c>
    </row>
    <row r="30" spans="1:6" ht="24.75" customHeight="1">
      <c r="A30" s="16" t="s">
        <v>26</v>
      </c>
      <c r="B30" s="16"/>
      <c r="C30" s="4" t="s">
        <v>5</v>
      </c>
      <c r="D30" s="8">
        <v>1228</v>
      </c>
      <c r="E30" s="10"/>
      <c r="F30" s="11">
        <f t="shared" si="0"/>
        <v>0</v>
      </c>
    </row>
    <row r="31" spans="1:6" ht="24.75" customHeight="1">
      <c r="A31" s="16" t="s">
        <v>27</v>
      </c>
      <c r="B31" s="16"/>
      <c r="C31" s="4" t="s">
        <v>5</v>
      </c>
      <c r="D31" s="8">
        <v>2257</v>
      </c>
      <c r="E31" s="10"/>
      <c r="F31" s="11">
        <f t="shared" si="0"/>
        <v>0</v>
      </c>
    </row>
    <row r="32" spans="1:6" ht="24.75" customHeight="1">
      <c r="A32" s="16" t="s">
        <v>28</v>
      </c>
      <c r="B32" s="16"/>
      <c r="C32" s="4" t="s">
        <v>5</v>
      </c>
      <c r="D32" s="8">
        <v>3150</v>
      </c>
      <c r="E32" s="10"/>
      <c r="F32" s="11">
        <f t="shared" si="0"/>
        <v>0</v>
      </c>
    </row>
    <row r="33" spans="1:6" ht="24.75" customHeight="1">
      <c r="A33" s="16" t="s">
        <v>29</v>
      </c>
      <c r="B33" s="16"/>
      <c r="C33" s="4" t="s">
        <v>5</v>
      </c>
      <c r="D33" s="8">
        <v>2622</v>
      </c>
      <c r="E33" s="10"/>
      <c r="F33" s="11">
        <f t="shared" si="0"/>
        <v>0</v>
      </c>
    </row>
    <row r="34" spans="1:6" ht="24.75" customHeight="1">
      <c r="A34" s="16" t="s">
        <v>30</v>
      </c>
      <c r="B34" s="16"/>
      <c r="C34" s="4" t="s">
        <v>5</v>
      </c>
      <c r="D34" s="8">
        <v>3899</v>
      </c>
      <c r="E34" s="10"/>
      <c r="F34" s="11">
        <f t="shared" si="0"/>
        <v>0</v>
      </c>
    </row>
    <row r="35" spans="1:6" ht="24.75" customHeight="1">
      <c r="A35" s="16" t="s">
        <v>31</v>
      </c>
      <c r="B35" s="16"/>
      <c r="C35" s="4" t="s">
        <v>5</v>
      </c>
      <c r="D35" s="8">
        <v>2832</v>
      </c>
      <c r="E35" s="10"/>
      <c r="F35" s="11">
        <f t="shared" si="0"/>
        <v>0</v>
      </c>
    </row>
    <row r="36" spans="1:6" ht="24.75" customHeight="1">
      <c r="A36" s="16" t="s">
        <v>32</v>
      </c>
      <c r="B36" s="16"/>
      <c r="C36" s="4" t="s">
        <v>5</v>
      </c>
      <c r="D36" s="8">
        <v>3195</v>
      </c>
      <c r="E36" s="10"/>
      <c r="F36" s="11">
        <f t="shared" si="0"/>
        <v>0</v>
      </c>
    </row>
    <row r="37" spans="1:6" ht="24.75" customHeight="1">
      <c r="A37" s="16" t="s">
        <v>33</v>
      </c>
      <c r="B37" s="16"/>
      <c r="C37" s="4" t="s">
        <v>5</v>
      </c>
      <c r="D37" s="8">
        <v>2150</v>
      </c>
      <c r="E37" s="10"/>
      <c r="F37" s="11">
        <f t="shared" si="0"/>
        <v>0</v>
      </c>
    </row>
    <row r="38" spans="1:6" ht="24.75" customHeight="1">
      <c r="A38" s="16" t="s">
        <v>34</v>
      </c>
      <c r="B38" s="16"/>
      <c r="C38" s="4" t="s">
        <v>5</v>
      </c>
      <c r="D38" s="8">
        <v>2266</v>
      </c>
      <c r="E38" s="10"/>
      <c r="F38" s="11">
        <f t="shared" si="0"/>
        <v>0</v>
      </c>
    </row>
    <row r="39" spans="1:6" ht="24.75" customHeight="1">
      <c r="A39" s="16" t="s">
        <v>35</v>
      </c>
      <c r="B39" s="16"/>
      <c r="C39" s="4" t="s">
        <v>5</v>
      </c>
      <c r="D39" s="8">
        <v>3324</v>
      </c>
      <c r="E39" s="10"/>
      <c r="F39" s="11">
        <f t="shared" si="0"/>
        <v>0</v>
      </c>
    </row>
    <row r="40" spans="1:6" ht="24.75" customHeight="1">
      <c r="A40" s="16" t="s">
        <v>36</v>
      </c>
      <c r="B40" s="16"/>
      <c r="C40" s="4" t="s">
        <v>5</v>
      </c>
      <c r="D40" s="8">
        <v>3194</v>
      </c>
      <c r="E40" s="10"/>
      <c r="F40" s="11">
        <f t="shared" si="0"/>
        <v>0</v>
      </c>
    </row>
    <row r="41" spans="1:6" ht="24.75" customHeight="1">
      <c r="A41" s="16" t="s">
        <v>37</v>
      </c>
      <c r="B41" s="16"/>
      <c r="C41" s="4" t="s">
        <v>5</v>
      </c>
      <c r="D41" s="8">
        <v>2715</v>
      </c>
      <c r="E41" s="10"/>
      <c r="F41" s="11">
        <f t="shared" si="0"/>
        <v>0</v>
      </c>
    </row>
    <row r="42" spans="1:6" ht="24.75" customHeight="1">
      <c r="A42" s="16" t="s">
        <v>38</v>
      </c>
      <c r="B42" s="16"/>
      <c r="C42" s="4" t="s">
        <v>5</v>
      </c>
      <c r="D42" s="8">
        <v>2757</v>
      </c>
      <c r="E42" s="10"/>
      <c r="F42" s="11">
        <f t="shared" si="0"/>
        <v>0</v>
      </c>
    </row>
    <row r="43" spans="1:6" ht="24.75" customHeight="1">
      <c r="A43" s="16" t="s">
        <v>39</v>
      </c>
      <c r="B43" s="16"/>
      <c r="C43" s="4" t="s">
        <v>5</v>
      </c>
      <c r="D43" s="8">
        <v>2390</v>
      </c>
      <c r="E43" s="10"/>
      <c r="F43" s="11">
        <f t="shared" si="0"/>
        <v>0</v>
      </c>
    </row>
    <row r="44" spans="1:6" ht="24.75" customHeight="1">
      <c r="A44" s="16" t="s">
        <v>40</v>
      </c>
      <c r="B44" s="16"/>
      <c r="C44" s="4" t="s">
        <v>5</v>
      </c>
      <c r="D44" s="8">
        <v>2350</v>
      </c>
      <c r="E44" s="10"/>
      <c r="F44" s="11">
        <f t="shared" si="0"/>
        <v>0</v>
      </c>
    </row>
    <row r="45" spans="1:6" ht="15">
      <c r="A45" s="17" t="s">
        <v>41</v>
      </c>
      <c r="B45" s="17"/>
      <c r="C45" s="17"/>
      <c r="D45" s="3"/>
      <c r="E45" s="10"/>
      <c r="F45" s="11">
        <f t="shared" si="0"/>
        <v>0</v>
      </c>
    </row>
    <row r="46" spans="1:6" ht="15">
      <c r="A46" s="17" t="s">
        <v>42</v>
      </c>
      <c r="B46" s="17"/>
      <c r="C46" s="17"/>
      <c r="D46" s="3"/>
      <c r="E46" s="10"/>
      <c r="F46" s="11">
        <f t="shared" si="0"/>
        <v>0</v>
      </c>
    </row>
    <row r="47" spans="1:6" ht="15">
      <c r="A47" s="16" t="s">
        <v>43</v>
      </c>
      <c r="B47" s="16"/>
      <c r="C47" s="4" t="s">
        <v>5</v>
      </c>
      <c r="D47" s="7">
        <v>30</v>
      </c>
      <c r="E47" s="10"/>
      <c r="F47" s="11">
        <f t="shared" si="0"/>
        <v>0</v>
      </c>
    </row>
    <row r="48" spans="1:6" ht="15">
      <c r="A48" s="16" t="s">
        <v>44</v>
      </c>
      <c r="B48" s="16"/>
      <c r="C48" s="4" t="s">
        <v>5</v>
      </c>
      <c r="D48" s="7">
        <v>185</v>
      </c>
      <c r="E48" s="10"/>
      <c r="F48" s="11">
        <f t="shared" si="0"/>
        <v>0</v>
      </c>
    </row>
    <row r="49" spans="1:6" ht="15">
      <c r="A49" s="16" t="s">
        <v>45</v>
      </c>
      <c r="B49" s="16"/>
      <c r="C49" s="4" t="s">
        <v>5</v>
      </c>
      <c r="D49" s="7">
        <v>332</v>
      </c>
      <c r="E49" s="10"/>
      <c r="F49" s="11">
        <f t="shared" si="0"/>
        <v>0</v>
      </c>
    </row>
    <row r="50" spans="1:6" ht="15">
      <c r="A50" s="16" t="s">
        <v>46</v>
      </c>
      <c r="B50" s="16"/>
      <c r="C50" s="4" t="s">
        <v>5</v>
      </c>
      <c r="D50" s="7">
        <v>905</v>
      </c>
      <c r="E50" s="10"/>
      <c r="F50" s="11">
        <f t="shared" si="0"/>
        <v>0</v>
      </c>
    </row>
    <row r="51" spans="1:6" ht="15">
      <c r="A51" s="16" t="s">
        <v>47</v>
      </c>
      <c r="B51" s="16"/>
      <c r="C51" s="4" t="s">
        <v>5</v>
      </c>
      <c r="D51" s="8">
        <v>1157</v>
      </c>
      <c r="E51" s="10"/>
      <c r="F51" s="11">
        <f t="shared" si="0"/>
        <v>0</v>
      </c>
    </row>
    <row r="52" spans="1:6" ht="15">
      <c r="A52" s="16" t="s">
        <v>48</v>
      </c>
      <c r="B52" s="16"/>
      <c r="C52" s="4" t="s">
        <v>5</v>
      </c>
      <c r="D52" s="8">
        <v>2043</v>
      </c>
      <c r="E52" s="10"/>
      <c r="F52" s="11">
        <f t="shared" si="0"/>
        <v>0</v>
      </c>
    </row>
    <row r="53" spans="1:6" ht="15">
      <c r="A53" s="16" t="s">
        <v>49</v>
      </c>
      <c r="B53" s="16"/>
      <c r="C53" s="4" t="s">
        <v>5</v>
      </c>
      <c r="D53" s="7">
        <v>855</v>
      </c>
      <c r="E53" s="10"/>
      <c r="F53" s="11">
        <f t="shared" si="0"/>
        <v>0</v>
      </c>
    </row>
    <row r="54" spans="1:6" ht="15">
      <c r="A54" s="16" t="s">
        <v>50</v>
      </c>
      <c r="B54" s="16"/>
      <c r="C54" s="4" t="s">
        <v>5</v>
      </c>
      <c r="D54" s="8">
        <v>1148</v>
      </c>
      <c r="E54" s="10"/>
      <c r="F54" s="11">
        <f t="shared" si="0"/>
        <v>0</v>
      </c>
    </row>
    <row r="55" spans="1:6" ht="15">
      <c r="A55" s="16" t="s">
        <v>51</v>
      </c>
      <c r="B55" s="16"/>
      <c r="C55" s="4" t="s">
        <v>5</v>
      </c>
      <c r="D55" s="8">
        <v>1053</v>
      </c>
      <c r="E55" s="10"/>
      <c r="F55" s="11">
        <f t="shared" si="0"/>
        <v>0</v>
      </c>
    </row>
    <row r="56" spans="1:6" ht="15">
      <c r="A56" s="16" t="s">
        <v>52</v>
      </c>
      <c r="B56" s="16"/>
      <c r="C56" s="4" t="s">
        <v>5</v>
      </c>
      <c r="D56" s="8">
        <v>3750</v>
      </c>
      <c r="E56" s="10"/>
      <c r="F56" s="11">
        <f t="shared" si="0"/>
        <v>0</v>
      </c>
    </row>
    <row r="57" spans="1:6" ht="15">
      <c r="A57" s="16" t="s">
        <v>53</v>
      </c>
      <c r="B57" s="16"/>
      <c r="C57" s="4" t="s">
        <v>5</v>
      </c>
      <c r="D57" s="8">
        <v>1845</v>
      </c>
      <c r="E57" s="10"/>
      <c r="F57" s="11">
        <f t="shared" si="0"/>
        <v>0</v>
      </c>
    </row>
    <row r="58" spans="1:6" ht="15">
      <c r="A58" s="16" t="s">
        <v>54</v>
      </c>
      <c r="B58" s="16"/>
      <c r="C58" s="4" t="s">
        <v>5</v>
      </c>
      <c r="D58" s="7">
        <v>172</v>
      </c>
      <c r="E58" s="10"/>
      <c r="F58" s="11">
        <f t="shared" si="0"/>
        <v>0</v>
      </c>
    </row>
    <row r="59" spans="1:6" ht="15">
      <c r="A59" s="17" t="s">
        <v>55</v>
      </c>
      <c r="B59" s="17"/>
      <c r="C59" s="17"/>
      <c r="D59" s="3"/>
      <c r="E59" s="10"/>
      <c r="F59" s="11">
        <f t="shared" si="0"/>
        <v>0</v>
      </c>
    </row>
    <row r="60" spans="1:6" ht="15">
      <c r="A60" s="16" t="s">
        <v>56</v>
      </c>
      <c r="B60" s="16"/>
      <c r="C60" s="4" t="s">
        <v>5</v>
      </c>
      <c r="D60" s="7">
        <v>94</v>
      </c>
      <c r="E60" s="10"/>
      <c r="F60" s="11">
        <f t="shared" si="0"/>
        <v>0</v>
      </c>
    </row>
    <row r="61" spans="1:6" ht="15">
      <c r="A61" s="16" t="s">
        <v>57</v>
      </c>
      <c r="B61" s="16"/>
      <c r="C61" s="4" t="s">
        <v>5</v>
      </c>
      <c r="D61" s="7">
        <v>94</v>
      </c>
      <c r="E61" s="10"/>
      <c r="F61" s="11">
        <f t="shared" si="0"/>
        <v>0</v>
      </c>
    </row>
    <row r="62" spans="1:6" ht="15">
      <c r="A62" s="16" t="s">
        <v>58</v>
      </c>
      <c r="B62" s="16"/>
      <c r="C62" s="4" t="s">
        <v>5</v>
      </c>
      <c r="D62" s="7">
        <v>82</v>
      </c>
      <c r="E62" s="10"/>
      <c r="F62" s="11">
        <f t="shared" si="0"/>
        <v>0</v>
      </c>
    </row>
    <row r="63" spans="1:6" ht="15">
      <c r="A63" s="16" t="s">
        <v>59</v>
      </c>
      <c r="B63" s="16"/>
      <c r="C63" s="4" t="s">
        <v>5</v>
      </c>
      <c r="D63" s="7">
        <v>82</v>
      </c>
      <c r="E63" s="10"/>
      <c r="F63" s="11">
        <f t="shared" si="0"/>
        <v>0</v>
      </c>
    </row>
    <row r="64" spans="1:6" ht="15">
      <c r="A64" s="16" t="s">
        <v>60</v>
      </c>
      <c r="B64" s="16"/>
      <c r="C64" s="4" t="s">
        <v>5</v>
      </c>
      <c r="D64" s="7">
        <v>640</v>
      </c>
      <c r="E64" s="10"/>
      <c r="F64" s="11">
        <f t="shared" si="0"/>
        <v>0</v>
      </c>
    </row>
    <row r="65" spans="1:6" ht="15">
      <c r="A65" s="16" t="s">
        <v>61</v>
      </c>
      <c r="B65" s="16"/>
      <c r="C65" s="4" t="s">
        <v>5</v>
      </c>
      <c r="D65" s="7">
        <v>504</v>
      </c>
      <c r="E65" s="10"/>
      <c r="F65" s="11">
        <f t="shared" si="0"/>
        <v>0</v>
      </c>
    </row>
    <row r="66" spans="1:6" ht="15">
      <c r="A66" s="16" t="s">
        <v>62</v>
      </c>
      <c r="B66" s="16"/>
      <c r="C66" s="4" t="s">
        <v>5</v>
      </c>
      <c r="D66" s="8">
        <v>2280</v>
      </c>
      <c r="E66" s="10"/>
      <c r="F66" s="11">
        <f t="shared" si="0"/>
        <v>0</v>
      </c>
    </row>
    <row r="67" spans="1:6" ht="15">
      <c r="A67" s="16" t="s">
        <v>63</v>
      </c>
      <c r="B67" s="16"/>
      <c r="C67" s="4" t="s">
        <v>5</v>
      </c>
      <c r="D67" s="8">
        <v>1975</v>
      </c>
      <c r="E67" s="10"/>
      <c r="F67" s="11">
        <f t="shared" si="0"/>
        <v>0</v>
      </c>
    </row>
    <row r="68" spans="1:6" ht="15">
      <c r="A68" s="16" t="s">
        <v>64</v>
      </c>
      <c r="B68" s="16"/>
      <c r="C68" s="4" t="s">
        <v>5</v>
      </c>
      <c r="D68" s="8">
        <v>1154</v>
      </c>
      <c r="E68" s="10"/>
      <c r="F68" s="11">
        <f t="shared" si="0"/>
        <v>0</v>
      </c>
    </row>
    <row r="69" spans="1:6" ht="15">
      <c r="A69" s="16" t="s">
        <v>65</v>
      </c>
      <c r="B69" s="16"/>
      <c r="C69" s="4" t="s">
        <v>5</v>
      </c>
      <c r="D69" s="7">
        <v>560</v>
      </c>
      <c r="E69" s="10"/>
      <c r="F69" s="11">
        <f t="shared" si="0"/>
        <v>0</v>
      </c>
    </row>
    <row r="70" spans="1:6" ht="15">
      <c r="A70" s="16" t="s">
        <v>66</v>
      </c>
      <c r="B70" s="16"/>
      <c r="C70" s="4" t="s">
        <v>5</v>
      </c>
      <c r="D70" s="7">
        <v>513</v>
      </c>
      <c r="E70" s="10"/>
      <c r="F70" s="11">
        <f t="shared" si="0"/>
        <v>0</v>
      </c>
    </row>
    <row r="71" spans="1:6" ht="15">
      <c r="A71" s="16" t="s">
        <v>67</v>
      </c>
      <c r="B71" s="16"/>
      <c r="C71" s="4" t="s">
        <v>5</v>
      </c>
      <c r="D71" s="7">
        <v>446</v>
      </c>
      <c r="E71" s="10"/>
      <c r="F71" s="11">
        <f t="shared" si="0"/>
        <v>0</v>
      </c>
    </row>
    <row r="72" spans="1:6" ht="15">
      <c r="A72" s="16" t="s">
        <v>68</v>
      </c>
      <c r="B72" s="16"/>
      <c r="C72" s="4" t="s">
        <v>5</v>
      </c>
      <c r="D72" s="7">
        <v>623</v>
      </c>
      <c r="E72" s="10"/>
      <c r="F72" s="11">
        <f t="shared" si="0"/>
        <v>0</v>
      </c>
    </row>
    <row r="73" spans="1:6" ht="15">
      <c r="A73" s="16" t="s">
        <v>69</v>
      </c>
      <c r="B73" s="16"/>
      <c r="C73" s="4" t="s">
        <v>5</v>
      </c>
      <c r="D73" s="7">
        <v>677</v>
      </c>
      <c r="E73" s="10"/>
      <c r="F73" s="11">
        <f t="shared" si="0"/>
        <v>0</v>
      </c>
    </row>
    <row r="74" spans="1:6" ht="15">
      <c r="A74" s="16" t="s">
        <v>70</v>
      </c>
      <c r="B74" s="16"/>
      <c r="C74" s="4" t="s">
        <v>5</v>
      </c>
      <c r="D74" s="8">
        <v>2133</v>
      </c>
      <c r="E74" s="10"/>
      <c r="F74" s="11">
        <f t="shared" si="0"/>
        <v>0</v>
      </c>
    </row>
    <row r="75" spans="1:6" ht="15">
      <c r="A75" s="16" t="s">
        <v>71</v>
      </c>
      <c r="B75" s="16"/>
      <c r="C75" s="4" t="s">
        <v>5</v>
      </c>
      <c r="D75" s="7">
        <v>751</v>
      </c>
      <c r="E75" s="10"/>
      <c r="F75" s="11">
        <f t="shared" si="0"/>
        <v>0</v>
      </c>
    </row>
    <row r="76" spans="1:6" ht="15">
      <c r="A76" s="16" t="s">
        <v>72</v>
      </c>
      <c r="B76" s="16"/>
      <c r="C76" s="4" t="s">
        <v>5</v>
      </c>
      <c r="D76" s="7">
        <v>690</v>
      </c>
      <c r="E76" s="10"/>
      <c r="F76" s="11">
        <f aca="true" t="shared" si="1" ref="F76:F85">E76*D76</f>
        <v>0</v>
      </c>
    </row>
    <row r="77" spans="1:6" ht="15">
      <c r="A77" s="16" t="s">
        <v>73</v>
      </c>
      <c r="B77" s="16"/>
      <c r="C77" s="4" t="s">
        <v>5</v>
      </c>
      <c r="D77" s="8">
        <v>2153</v>
      </c>
      <c r="E77" s="10"/>
      <c r="F77" s="11">
        <f t="shared" si="1"/>
        <v>0</v>
      </c>
    </row>
    <row r="78" spans="1:6" ht="15">
      <c r="A78" s="17" t="s">
        <v>74</v>
      </c>
      <c r="B78" s="17"/>
      <c r="C78" s="17"/>
      <c r="D78" s="3"/>
      <c r="E78" s="10"/>
      <c r="F78" s="11">
        <f t="shared" si="1"/>
        <v>0</v>
      </c>
    </row>
    <row r="79" spans="1:6" ht="15">
      <c r="A79" s="16" t="s">
        <v>75</v>
      </c>
      <c r="B79" s="16"/>
      <c r="C79" s="4" t="s">
        <v>5</v>
      </c>
      <c r="D79" s="7">
        <v>192</v>
      </c>
      <c r="E79" s="10"/>
      <c r="F79" s="11">
        <f t="shared" si="1"/>
        <v>0</v>
      </c>
    </row>
    <row r="80" spans="1:6" ht="15">
      <c r="A80" s="16" t="s">
        <v>76</v>
      </c>
      <c r="B80" s="16"/>
      <c r="C80" s="4" t="s">
        <v>5</v>
      </c>
      <c r="D80" s="7">
        <v>48</v>
      </c>
      <c r="E80" s="10"/>
      <c r="F80" s="11">
        <f t="shared" si="1"/>
        <v>0</v>
      </c>
    </row>
    <row r="81" spans="1:6" ht="15">
      <c r="A81" s="16" t="s">
        <v>77</v>
      </c>
      <c r="B81" s="16"/>
      <c r="C81" s="4" t="s">
        <v>5</v>
      </c>
      <c r="D81" s="7">
        <v>200</v>
      </c>
      <c r="E81" s="10"/>
      <c r="F81" s="11">
        <f t="shared" si="1"/>
        <v>0</v>
      </c>
    </row>
    <row r="82" spans="1:6" ht="15">
      <c r="A82" s="16" t="s">
        <v>78</v>
      </c>
      <c r="B82" s="16"/>
      <c r="C82" s="4" t="s">
        <v>5</v>
      </c>
      <c r="D82" s="7">
        <v>218</v>
      </c>
      <c r="E82" s="10"/>
      <c r="F82" s="11">
        <f t="shared" si="1"/>
        <v>0</v>
      </c>
    </row>
    <row r="83" spans="1:6" ht="15">
      <c r="A83" s="16" t="s">
        <v>79</v>
      </c>
      <c r="B83" s="16"/>
      <c r="C83" s="4" t="s">
        <v>5</v>
      </c>
      <c r="D83" s="7">
        <v>213</v>
      </c>
      <c r="E83" s="10"/>
      <c r="F83" s="11">
        <f t="shared" si="1"/>
        <v>0</v>
      </c>
    </row>
    <row r="84" spans="1:6" ht="15">
      <c r="A84" s="16" t="s">
        <v>80</v>
      </c>
      <c r="B84" s="16"/>
      <c r="C84" s="4" t="s">
        <v>5</v>
      </c>
      <c r="D84" s="7">
        <v>162</v>
      </c>
      <c r="E84" s="10"/>
      <c r="F84" s="11">
        <f t="shared" si="1"/>
        <v>0</v>
      </c>
    </row>
    <row r="85" spans="1:6" ht="15">
      <c r="A85" s="16" t="s">
        <v>81</v>
      </c>
      <c r="B85" s="16"/>
      <c r="C85" s="4" t="s">
        <v>5</v>
      </c>
      <c r="D85" s="7">
        <v>272</v>
      </c>
      <c r="E85" s="12"/>
      <c r="F85" s="13">
        <f t="shared" si="1"/>
        <v>0</v>
      </c>
    </row>
    <row r="86" spans="1:6" ht="15">
      <c r="A86" s="14" t="s">
        <v>85</v>
      </c>
      <c r="B86" s="10"/>
      <c r="C86" s="10"/>
      <c r="D86" s="10"/>
      <c r="E86" s="10">
        <f>SUM(E11:E85)</f>
        <v>0</v>
      </c>
      <c r="F86" s="11">
        <f>SUM(F11:F85)</f>
        <v>0</v>
      </c>
    </row>
  </sheetData>
  <sheetProtection/>
  <mergeCells count="81">
    <mergeCell ref="A4:D4"/>
    <mergeCell ref="A5:C5"/>
    <mergeCell ref="A6:C6"/>
    <mergeCell ref="A7:B8"/>
    <mergeCell ref="A9:C9"/>
    <mergeCell ref="A10:C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C45"/>
    <mergeCell ref="A46:C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C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83:B83"/>
    <mergeCell ref="A84:B84"/>
    <mergeCell ref="A85:B85"/>
    <mergeCell ref="A77:B77"/>
    <mergeCell ref="A78:C78"/>
    <mergeCell ref="A79:B79"/>
    <mergeCell ref="A80:B80"/>
    <mergeCell ref="A81:B81"/>
    <mergeCell ref="A82:B82"/>
  </mergeCells>
  <printOptions/>
  <pageMargins left="0.75" right="0.75" top="1" bottom="1" header="0.5" footer="0.5"/>
  <pageSetup horizontalDpi="600" verticalDpi="600" orientation="portrait" paperSize="9" scale="71" r:id="rId1"/>
  <headerFooter>
    <oddHeader xml:space="preserve">&amp;L&amp;10г. Ставрополь (8652) 94-39-08
г. Изобильный (86545) 2-47-48
г. Ипатово(86542) 2-28-45&amp;C&amp;10ООО "Югпром", www.yugprom.ru
г.Ростов-на-Дону (863)218-52-61
г. Цимлянск (86391) 5-89-10&amp;R&amp;10г. Ессентуки (87934) 2-84-04
г. Новопавловск (87938) 2-25-45 </oddHeader>
    <oddFooter>&amp;L&amp;10г. Краснодар (861) 257-10-50
г. Армавир (86137) 3-64-90
ст. Каневская (86164)7-56-94&amp;C&amp;10ООО "Югпром" , www.yugprom.ru
х. Кулика (86165) 9-24-88
(86196) 2-67-22&amp;R&amp;10г. Симферополь (365) 259-92-31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2016-11-15T12:34:57Z</dcterms:created>
  <dcterms:modified xsi:type="dcterms:W3CDTF">2016-11-16T10:38:17Z</dcterms:modified>
  <cp:category/>
  <cp:version/>
  <cp:contentType/>
  <cp:contentStatus/>
</cp:coreProperties>
</file>